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37" i="1"/>
  <c r="O38"/>
  <c r="O39"/>
  <c r="O40"/>
  <c r="O41"/>
  <c r="O36"/>
  <c r="D42"/>
  <c r="E42"/>
  <c r="F42"/>
  <c r="G42"/>
  <c r="H42"/>
  <c r="I42"/>
  <c r="J42"/>
  <c r="K42"/>
  <c r="L42"/>
  <c r="M42"/>
  <c r="N42"/>
  <c r="C42"/>
  <c r="O21"/>
  <c r="O22"/>
  <c r="O23"/>
  <c r="O24"/>
  <c r="O25"/>
  <c r="O20"/>
  <c r="D26"/>
  <c r="E26"/>
  <c r="F26"/>
  <c r="G26"/>
  <c r="H26"/>
  <c r="I26"/>
  <c r="J26"/>
  <c r="K26"/>
  <c r="L26"/>
  <c r="M26"/>
  <c r="N26"/>
  <c r="C26"/>
  <c r="O5"/>
  <c r="O6"/>
  <c r="O7"/>
  <c r="O8"/>
  <c r="O9"/>
  <c r="O10"/>
  <c r="O11"/>
  <c r="O12"/>
  <c r="O4"/>
  <c r="D13"/>
  <c r="E13"/>
  <c r="F13"/>
  <c r="G13"/>
  <c r="H13"/>
  <c r="I13"/>
  <c r="J13"/>
  <c r="K13"/>
  <c r="L13"/>
  <c r="M13"/>
  <c r="N13"/>
  <c r="C13"/>
  <c r="O26" l="1"/>
  <c r="O42"/>
  <c r="O13"/>
</calcChain>
</file>

<file path=xl/sharedStrings.xml><?xml version="1.0" encoding="utf-8"?>
<sst xmlns="http://schemas.openxmlformats.org/spreadsheetml/2006/main" count="157" uniqueCount="31">
  <si>
    <t>OPD and IPD Clinical Details</t>
  </si>
  <si>
    <t>No. of OPD (Outpatients Calendar Year i.e.1st Jan 2021 - 31st Dec 2021)</t>
  </si>
  <si>
    <t>Name of The Departments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</si>
  <si>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</si>
  <si>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</si>
  <si>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</si>
  <si>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</si>
  <si>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</si>
  <si>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</si>
  <si>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</si>
  <si>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</si>
  <si>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</si>
  <si>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</si>
  <si>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</si>
  <si>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</si>
  <si>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Dept. Total</t>
  </si>
  <si>
    <t>Kayachikithsa</t>
  </si>
  <si>
    <t>-</t>
  </si>
  <si>
    <t>Pancha Karma</t>
  </si>
  <si>
    <t>Shalya</t>
  </si>
  <si>
    <t>Shalakya</t>
  </si>
  <si>
    <t>Shalakya Netra</t>
  </si>
  <si>
    <t>Prasuti &amp; Stri Roga</t>
  </si>
  <si>
    <t>Kaumar bhrittya-Bal Roga</t>
  </si>
  <si>
    <t>Swastha vritta &amp; Yoga</t>
  </si>
  <si>
    <t>Aatyayika(Casualty)</t>
  </si>
  <si>
    <t>Month Total</t>
  </si>
  <si>
    <t>No.of IPD (Inpatients Calender Year i.e.1st Jan 2021 - 31st Dec 2021)</t>
  </si>
  <si>
    <t>Dept.Total</t>
  </si>
  <si>
    <t>Details of Total Bed Days Occupied during 2021</t>
  </si>
  <si>
    <t>Sl.no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</si>
</sst>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rgb="FF057676"/>
      <name val="Book Antiqua"/>
      <family val="1"/>
    </font>
    <font>
      <b/>
      <sz val="16"/>
      <color rgb="FF0070C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rgb="FF000000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rgb="FF000000"/>
      <name val="Book Antiqua"/>
      <family val="1"/>
    </font>
    <font>
      <b/>
      <sz val="14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G50" sqref="G50"/>
    </sheetView>
  </sheetViews>
  <sheetFormatPr defaultRowHeight="15"/>
  <cols>
    <col min="2" max="2" width="25.28515625" customWidth="1"/>
    <col min="15" max="15" width="13.28515625" customWidth="1"/>
  </cols>
  <sheetData>
    <row r="1" spans="1:15" ht="35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5.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5.1" customHeight="1">
      <c r="A3" s="9" t="s">
        <v>30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</row>
    <row r="4" spans="1:15" ht="35.1" customHeight="1">
      <c r="A4" s="10">
        <v>1</v>
      </c>
      <c r="B4" s="11" t="s">
        <v>16</v>
      </c>
      <c r="C4" s="12">
        <v>997</v>
      </c>
      <c r="D4" s="12">
        <v>924</v>
      </c>
      <c r="E4" s="12">
        <v>988</v>
      </c>
      <c r="F4" s="12">
        <v>768</v>
      </c>
      <c r="G4" s="12">
        <v>380</v>
      </c>
      <c r="H4" s="12">
        <v>417</v>
      </c>
      <c r="I4" s="12">
        <v>761</v>
      </c>
      <c r="J4" s="12">
        <v>855</v>
      </c>
      <c r="K4" s="12" t="s">
        <v>17</v>
      </c>
      <c r="L4" s="12" t="s">
        <v>17</v>
      </c>
      <c r="M4" s="12" t="s">
        <v>17</v>
      </c>
      <c r="N4" s="12" t="s">
        <v>17</v>
      </c>
      <c r="O4" s="13">
        <f>SUM(C4:N4)</f>
        <v>6090</v>
      </c>
    </row>
    <row r="5" spans="1:15" ht="35.1" customHeight="1">
      <c r="A5" s="10">
        <v>2</v>
      </c>
      <c r="B5" s="11" t="s">
        <v>18</v>
      </c>
      <c r="C5" s="12">
        <v>510</v>
      </c>
      <c r="D5" s="12">
        <v>440</v>
      </c>
      <c r="E5" s="12">
        <v>531</v>
      </c>
      <c r="F5" s="12">
        <v>377</v>
      </c>
      <c r="G5" s="12">
        <v>143</v>
      </c>
      <c r="H5" s="12">
        <v>146</v>
      </c>
      <c r="I5" s="12">
        <v>357</v>
      </c>
      <c r="J5" s="12">
        <v>562</v>
      </c>
      <c r="K5" s="12" t="s">
        <v>17</v>
      </c>
      <c r="L5" s="12" t="s">
        <v>17</v>
      </c>
      <c r="M5" s="12" t="s">
        <v>17</v>
      </c>
      <c r="N5" s="12" t="s">
        <v>17</v>
      </c>
      <c r="O5" s="13">
        <f t="shared" ref="O5:O13" si="0">SUM(C5:N5)</f>
        <v>3066</v>
      </c>
    </row>
    <row r="6" spans="1:15" ht="35.1" customHeight="1">
      <c r="A6" s="10">
        <v>3</v>
      </c>
      <c r="B6" s="11" t="s">
        <v>19</v>
      </c>
      <c r="C6" s="12">
        <v>252</v>
      </c>
      <c r="D6" s="12">
        <v>287</v>
      </c>
      <c r="E6" s="12">
        <v>288</v>
      </c>
      <c r="F6" s="12">
        <v>175</v>
      </c>
      <c r="G6" s="12">
        <v>80</v>
      </c>
      <c r="H6" s="12">
        <v>114</v>
      </c>
      <c r="I6" s="12">
        <v>211</v>
      </c>
      <c r="J6" s="12">
        <v>242</v>
      </c>
      <c r="K6" s="12" t="s">
        <v>17</v>
      </c>
      <c r="L6" s="12" t="s">
        <v>17</v>
      </c>
      <c r="M6" s="12" t="s">
        <v>17</v>
      </c>
      <c r="N6" s="12" t="s">
        <v>17</v>
      </c>
      <c r="O6" s="13">
        <f t="shared" si="0"/>
        <v>1649</v>
      </c>
    </row>
    <row r="7" spans="1:15" ht="35.1" customHeight="1">
      <c r="A7" s="10">
        <v>4</v>
      </c>
      <c r="B7" s="11" t="s">
        <v>20</v>
      </c>
      <c r="C7" s="12">
        <v>220</v>
      </c>
      <c r="D7" s="12">
        <v>224</v>
      </c>
      <c r="E7" s="12">
        <v>214</v>
      </c>
      <c r="F7" s="12">
        <v>162</v>
      </c>
      <c r="G7" s="12">
        <v>69</v>
      </c>
      <c r="H7" s="12">
        <v>84</v>
      </c>
      <c r="I7" s="12">
        <v>155</v>
      </c>
      <c r="J7" s="12">
        <v>180</v>
      </c>
      <c r="K7" s="12" t="s">
        <v>17</v>
      </c>
      <c r="L7" s="12" t="s">
        <v>17</v>
      </c>
      <c r="M7" s="12" t="s">
        <v>17</v>
      </c>
      <c r="N7" s="12" t="s">
        <v>17</v>
      </c>
      <c r="O7" s="13">
        <f t="shared" si="0"/>
        <v>1308</v>
      </c>
    </row>
    <row r="8" spans="1:15" ht="35.1" customHeight="1">
      <c r="A8" s="10">
        <v>5</v>
      </c>
      <c r="B8" s="11" t="s">
        <v>21</v>
      </c>
      <c r="C8" s="12">
        <v>97</v>
      </c>
      <c r="D8" s="12">
        <v>92</v>
      </c>
      <c r="E8" s="12">
        <v>91</v>
      </c>
      <c r="F8" s="12">
        <v>72</v>
      </c>
      <c r="G8" s="12">
        <v>42</v>
      </c>
      <c r="H8" s="12">
        <v>46</v>
      </c>
      <c r="I8" s="12">
        <v>71</v>
      </c>
      <c r="J8" s="12">
        <v>92</v>
      </c>
      <c r="K8" s="12" t="s">
        <v>17</v>
      </c>
      <c r="L8" s="12" t="s">
        <v>17</v>
      </c>
      <c r="M8" s="12" t="s">
        <v>17</v>
      </c>
      <c r="N8" s="12" t="s">
        <v>17</v>
      </c>
      <c r="O8" s="13">
        <f t="shared" si="0"/>
        <v>603</v>
      </c>
    </row>
    <row r="9" spans="1:15" ht="35.1" customHeight="1">
      <c r="A9" s="10">
        <v>6</v>
      </c>
      <c r="B9" s="11" t="s">
        <v>22</v>
      </c>
      <c r="C9" s="12">
        <v>307</v>
      </c>
      <c r="D9" s="12">
        <v>292</v>
      </c>
      <c r="E9" s="12">
        <v>316</v>
      </c>
      <c r="F9" s="12">
        <v>242</v>
      </c>
      <c r="G9" s="12">
        <v>98</v>
      </c>
      <c r="H9" s="12">
        <v>115</v>
      </c>
      <c r="I9" s="12">
        <v>235</v>
      </c>
      <c r="J9" s="12">
        <v>336</v>
      </c>
      <c r="K9" s="12" t="s">
        <v>17</v>
      </c>
      <c r="L9" s="12" t="s">
        <v>17</v>
      </c>
      <c r="M9" s="12" t="s">
        <v>17</v>
      </c>
      <c r="N9" s="12" t="s">
        <v>17</v>
      </c>
      <c r="O9" s="13">
        <f t="shared" si="0"/>
        <v>1941</v>
      </c>
    </row>
    <row r="10" spans="1:15" ht="35.1" customHeight="1">
      <c r="A10" s="10">
        <v>7</v>
      </c>
      <c r="B10" s="11" t="s">
        <v>23</v>
      </c>
      <c r="C10" s="12">
        <v>287</v>
      </c>
      <c r="D10" s="12">
        <v>287</v>
      </c>
      <c r="E10" s="12">
        <v>312</v>
      </c>
      <c r="F10" s="12">
        <v>230</v>
      </c>
      <c r="G10" s="12">
        <v>93</v>
      </c>
      <c r="H10" s="12">
        <v>111</v>
      </c>
      <c r="I10" s="12">
        <v>237</v>
      </c>
      <c r="J10" s="12">
        <v>342</v>
      </c>
      <c r="K10" s="12" t="s">
        <v>17</v>
      </c>
      <c r="L10" s="12" t="s">
        <v>17</v>
      </c>
      <c r="M10" s="12" t="s">
        <v>17</v>
      </c>
      <c r="N10" s="12" t="s">
        <v>17</v>
      </c>
      <c r="O10" s="13">
        <f t="shared" si="0"/>
        <v>1899</v>
      </c>
    </row>
    <row r="11" spans="1:15" ht="35.1" customHeight="1">
      <c r="A11" s="10">
        <v>8</v>
      </c>
      <c r="B11" s="11" t="s">
        <v>24</v>
      </c>
      <c r="C11" s="12">
        <v>203</v>
      </c>
      <c r="D11" s="12">
        <v>228</v>
      </c>
      <c r="E11" s="12">
        <v>245</v>
      </c>
      <c r="F11" s="12">
        <v>183</v>
      </c>
      <c r="G11" s="12">
        <v>91</v>
      </c>
      <c r="H11" s="12">
        <v>108</v>
      </c>
      <c r="I11" s="12">
        <v>207</v>
      </c>
      <c r="J11" s="12">
        <v>320</v>
      </c>
      <c r="K11" s="12" t="s">
        <v>17</v>
      </c>
      <c r="L11" s="12" t="s">
        <v>17</v>
      </c>
      <c r="M11" s="12" t="s">
        <v>17</v>
      </c>
      <c r="N11" s="12" t="s">
        <v>17</v>
      </c>
      <c r="O11" s="13">
        <f t="shared" si="0"/>
        <v>1585</v>
      </c>
    </row>
    <row r="12" spans="1:15" ht="35.1" customHeight="1">
      <c r="A12" s="10">
        <v>9</v>
      </c>
      <c r="B12" s="11" t="s">
        <v>25</v>
      </c>
      <c r="C12" s="12">
        <v>92</v>
      </c>
      <c r="D12" s="12">
        <v>81</v>
      </c>
      <c r="E12" s="12">
        <v>99</v>
      </c>
      <c r="F12" s="12">
        <v>67</v>
      </c>
      <c r="G12" s="12">
        <v>44</v>
      </c>
      <c r="H12" s="12">
        <v>76</v>
      </c>
      <c r="I12" s="12">
        <v>103</v>
      </c>
      <c r="J12" s="12">
        <v>110</v>
      </c>
      <c r="K12" s="12" t="s">
        <v>17</v>
      </c>
      <c r="L12" s="12" t="s">
        <v>17</v>
      </c>
      <c r="M12" s="12" t="s">
        <v>17</v>
      </c>
      <c r="N12" s="12" t="s">
        <v>17</v>
      </c>
      <c r="O12" s="13">
        <f t="shared" si="0"/>
        <v>672</v>
      </c>
    </row>
    <row r="13" spans="1:15" ht="35.1" customHeight="1">
      <c r="A13" s="14" t="s">
        <v>26</v>
      </c>
      <c r="B13" s="14"/>
      <c r="C13" s="13">
        <f>SUM(C4:C12)</f>
        <v>2965</v>
      </c>
      <c r="D13" s="13">
        <f t="shared" ref="D13:N13" si="1">SUM(D4:D12)</f>
        <v>2855</v>
      </c>
      <c r="E13" s="13">
        <f t="shared" si="1"/>
        <v>3084</v>
      </c>
      <c r="F13" s="13">
        <f t="shared" si="1"/>
        <v>2276</v>
      </c>
      <c r="G13" s="13">
        <f t="shared" si="1"/>
        <v>1040</v>
      </c>
      <c r="H13" s="13">
        <f t="shared" si="1"/>
        <v>1217</v>
      </c>
      <c r="I13" s="13">
        <f t="shared" si="1"/>
        <v>2337</v>
      </c>
      <c r="J13" s="13">
        <f t="shared" si="1"/>
        <v>3039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7">
        <f t="shared" si="0"/>
        <v>18813</v>
      </c>
    </row>
    <row r="14" spans="1:15" ht="35.1" customHeight="1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5.1" customHeight="1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35.1" customHeight="1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35.1" customHeight="1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44.25" customHeight="1">
      <c r="A18" s="15" t="s">
        <v>27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35.1" customHeight="1">
      <c r="A19" s="9" t="s">
        <v>30</v>
      </c>
      <c r="B19" s="9" t="s">
        <v>2</v>
      </c>
      <c r="C19" s="9" t="s">
        <v>3</v>
      </c>
      <c r="D19" s="9" t="s">
        <v>4</v>
      </c>
      <c r="E19" s="9" t="s">
        <v>5</v>
      </c>
      <c r="F19" s="9" t="s">
        <v>6</v>
      </c>
      <c r="G19" s="9" t="s">
        <v>7</v>
      </c>
      <c r="H19" s="9" t="s">
        <v>8</v>
      </c>
      <c r="I19" s="9" t="s">
        <v>9</v>
      </c>
      <c r="J19" s="9" t="s">
        <v>10</v>
      </c>
      <c r="K19" s="9" t="s">
        <v>11</v>
      </c>
      <c r="L19" s="9" t="s">
        <v>12</v>
      </c>
      <c r="M19" s="9" t="s">
        <v>13</v>
      </c>
      <c r="N19" s="9" t="s">
        <v>14</v>
      </c>
      <c r="O19" s="9" t="s">
        <v>28</v>
      </c>
    </row>
    <row r="20" spans="1:15" ht="35.1" customHeight="1">
      <c r="A20" s="12">
        <v>1</v>
      </c>
      <c r="B20" s="16" t="s">
        <v>16</v>
      </c>
      <c r="C20" s="12">
        <v>37</v>
      </c>
      <c r="D20" s="12">
        <v>25</v>
      </c>
      <c r="E20" s="12">
        <v>32</v>
      </c>
      <c r="F20" s="12">
        <v>21</v>
      </c>
      <c r="G20" s="12">
        <v>7</v>
      </c>
      <c r="H20" s="12">
        <v>5</v>
      </c>
      <c r="I20" s="12">
        <v>33</v>
      </c>
      <c r="J20" s="12">
        <v>28</v>
      </c>
      <c r="K20" s="12" t="s">
        <v>17</v>
      </c>
      <c r="L20" s="12" t="s">
        <v>17</v>
      </c>
      <c r="M20" s="12" t="s">
        <v>17</v>
      </c>
      <c r="N20" s="12" t="s">
        <v>17</v>
      </c>
      <c r="O20" s="13">
        <f>SUM(C20:N20)</f>
        <v>188</v>
      </c>
    </row>
    <row r="21" spans="1:15" ht="35.1" customHeight="1">
      <c r="A21" s="12">
        <v>2</v>
      </c>
      <c r="B21" s="16" t="s">
        <v>18</v>
      </c>
      <c r="C21" s="12">
        <v>32</v>
      </c>
      <c r="D21" s="12">
        <v>33</v>
      </c>
      <c r="E21" s="12">
        <v>39</v>
      </c>
      <c r="F21" s="12">
        <v>23</v>
      </c>
      <c r="G21" s="12">
        <v>7</v>
      </c>
      <c r="H21" s="12">
        <v>5</v>
      </c>
      <c r="I21" s="12">
        <v>42</v>
      </c>
      <c r="J21" s="12">
        <v>28</v>
      </c>
      <c r="K21" s="12" t="s">
        <v>17</v>
      </c>
      <c r="L21" s="12" t="s">
        <v>17</v>
      </c>
      <c r="M21" s="12" t="s">
        <v>17</v>
      </c>
      <c r="N21" s="12" t="s">
        <v>17</v>
      </c>
      <c r="O21" s="13">
        <f t="shared" ref="O21:O26" si="2">SUM(C21:N21)</f>
        <v>209</v>
      </c>
    </row>
    <row r="22" spans="1:15" ht="35.1" customHeight="1">
      <c r="A22" s="12">
        <v>3</v>
      </c>
      <c r="B22" s="16" t="s">
        <v>19</v>
      </c>
      <c r="C22" s="12">
        <v>26</v>
      </c>
      <c r="D22" s="12">
        <v>26</v>
      </c>
      <c r="E22" s="12">
        <v>31</v>
      </c>
      <c r="F22" s="12">
        <v>14</v>
      </c>
      <c r="G22" s="12">
        <v>4</v>
      </c>
      <c r="H22" s="12">
        <v>5</v>
      </c>
      <c r="I22" s="12">
        <v>24</v>
      </c>
      <c r="J22" s="12">
        <v>18</v>
      </c>
      <c r="K22" s="12" t="s">
        <v>17</v>
      </c>
      <c r="L22" s="12" t="s">
        <v>17</v>
      </c>
      <c r="M22" s="12" t="s">
        <v>17</v>
      </c>
      <c r="N22" s="12" t="s">
        <v>17</v>
      </c>
      <c r="O22" s="13">
        <f t="shared" si="2"/>
        <v>148</v>
      </c>
    </row>
    <row r="23" spans="1:15" ht="35.1" customHeight="1">
      <c r="A23" s="12">
        <v>4</v>
      </c>
      <c r="B23" s="16" t="s">
        <v>20</v>
      </c>
      <c r="C23" s="12">
        <v>27</v>
      </c>
      <c r="D23" s="12">
        <v>24</v>
      </c>
      <c r="E23" s="12">
        <v>26</v>
      </c>
      <c r="F23" s="12">
        <v>15</v>
      </c>
      <c r="G23" s="12">
        <v>3</v>
      </c>
      <c r="H23" s="12">
        <v>5</v>
      </c>
      <c r="I23" s="12">
        <v>25</v>
      </c>
      <c r="J23" s="12">
        <v>19</v>
      </c>
      <c r="K23" s="12" t="s">
        <v>17</v>
      </c>
      <c r="L23" s="12" t="s">
        <v>17</v>
      </c>
      <c r="M23" s="12" t="s">
        <v>17</v>
      </c>
      <c r="N23" s="12" t="s">
        <v>17</v>
      </c>
      <c r="O23" s="13">
        <f t="shared" si="2"/>
        <v>144</v>
      </c>
    </row>
    <row r="24" spans="1:15" ht="35.1" customHeight="1">
      <c r="A24" s="12">
        <v>5</v>
      </c>
      <c r="B24" s="16" t="s">
        <v>22</v>
      </c>
      <c r="C24" s="12">
        <v>25</v>
      </c>
      <c r="D24" s="12">
        <v>24</v>
      </c>
      <c r="E24" s="12">
        <v>26</v>
      </c>
      <c r="F24" s="12">
        <v>16</v>
      </c>
      <c r="G24" s="12">
        <v>3</v>
      </c>
      <c r="H24" s="12">
        <v>4</v>
      </c>
      <c r="I24" s="12">
        <v>25</v>
      </c>
      <c r="J24" s="12">
        <v>17</v>
      </c>
      <c r="K24" s="12" t="s">
        <v>17</v>
      </c>
      <c r="L24" s="12" t="s">
        <v>17</v>
      </c>
      <c r="M24" s="12" t="s">
        <v>17</v>
      </c>
      <c r="N24" s="12" t="s">
        <v>17</v>
      </c>
      <c r="O24" s="13">
        <f t="shared" si="2"/>
        <v>140</v>
      </c>
    </row>
    <row r="25" spans="1:15" ht="35.1" customHeight="1">
      <c r="A25" s="12">
        <v>6</v>
      </c>
      <c r="B25" s="16" t="s">
        <v>23</v>
      </c>
      <c r="C25" s="12">
        <v>24</v>
      </c>
      <c r="D25" s="12">
        <v>24</v>
      </c>
      <c r="E25" s="12">
        <v>26</v>
      </c>
      <c r="F25" s="12">
        <v>15</v>
      </c>
      <c r="G25" s="12">
        <v>4</v>
      </c>
      <c r="H25" s="12">
        <v>4</v>
      </c>
      <c r="I25" s="12">
        <v>26</v>
      </c>
      <c r="J25" s="12">
        <v>18</v>
      </c>
      <c r="K25" s="12" t="s">
        <v>17</v>
      </c>
      <c r="L25" s="12" t="s">
        <v>17</v>
      </c>
      <c r="M25" s="12" t="s">
        <v>17</v>
      </c>
      <c r="N25" s="12" t="s">
        <v>17</v>
      </c>
      <c r="O25" s="13">
        <f t="shared" si="2"/>
        <v>141</v>
      </c>
    </row>
    <row r="26" spans="1:15" ht="35.1" customHeight="1">
      <c r="A26" s="14" t="s">
        <v>26</v>
      </c>
      <c r="B26" s="14"/>
      <c r="C26" s="13">
        <f>SUM(C20:C25)</f>
        <v>171</v>
      </c>
      <c r="D26" s="13">
        <f t="shared" ref="D26:N26" si="3">SUM(D20:D25)</f>
        <v>156</v>
      </c>
      <c r="E26" s="13">
        <f t="shared" si="3"/>
        <v>180</v>
      </c>
      <c r="F26" s="13">
        <f t="shared" si="3"/>
        <v>104</v>
      </c>
      <c r="G26" s="13">
        <f t="shared" si="3"/>
        <v>28</v>
      </c>
      <c r="H26" s="13">
        <f t="shared" si="3"/>
        <v>28</v>
      </c>
      <c r="I26" s="13">
        <f t="shared" si="3"/>
        <v>175</v>
      </c>
      <c r="J26" s="13">
        <f t="shared" si="3"/>
        <v>128</v>
      </c>
      <c r="K26" s="13">
        <f t="shared" si="3"/>
        <v>0</v>
      </c>
      <c r="L26" s="13">
        <f t="shared" si="3"/>
        <v>0</v>
      </c>
      <c r="M26" s="13">
        <f t="shared" si="3"/>
        <v>0</v>
      </c>
      <c r="N26" s="13">
        <f t="shared" si="3"/>
        <v>0</v>
      </c>
      <c r="O26" s="17">
        <f t="shared" si="2"/>
        <v>970</v>
      </c>
    </row>
    <row r="27" spans="1:15" ht="35.1" customHeight="1">
      <c r="A27" s="5"/>
      <c r="B27" s="5"/>
      <c r="C27" s="6"/>
      <c r="D27" s="6"/>
      <c r="E27" s="6"/>
      <c r="F27" s="6"/>
      <c r="G27" s="6"/>
      <c r="H27" s="6"/>
      <c r="I27" s="6"/>
      <c r="J27" s="7"/>
      <c r="K27" s="7"/>
      <c r="L27" s="7"/>
      <c r="M27" s="7"/>
      <c r="N27" s="7"/>
      <c r="O27" s="6"/>
    </row>
    <row r="28" spans="1:15" ht="35.1" customHeight="1">
      <c r="A28" s="5"/>
      <c r="B28" s="5"/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  <c r="N28" s="7"/>
      <c r="O28" s="6"/>
    </row>
    <row r="29" spans="1:15" ht="35.1" customHeight="1">
      <c r="A29" s="5"/>
      <c r="B29" s="5"/>
      <c r="C29" s="6"/>
      <c r="D29" s="6"/>
      <c r="E29" s="6"/>
      <c r="F29" s="6"/>
      <c r="G29" s="6"/>
      <c r="H29" s="6"/>
      <c r="I29" s="6"/>
      <c r="J29" s="7"/>
      <c r="K29" s="7"/>
      <c r="L29" s="7"/>
      <c r="M29" s="7"/>
      <c r="N29" s="7"/>
      <c r="O29" s="6"/>
    </row>
    <row r="30" spans="1:15" ht="35.1" customHeight="1">
      <c r="A30" s="5"/>
      <c r="B30" s="5"/>
      <c r="C30" s="6"/>
      <c r="D30" s="6"/>
      <c r="E30" s="6"/>
      <c r="F30" s="6"/>
      <c r="G30" s="6"/>
      <c r="H30" s="6"/>
      <c r="I30" s="6"/>
      <c r="J30" s="7"/>
      <c r="K30" s="7"/>
      <c r="L30" s="7"/>
      <c r="M30" s="7"/>
      <c r="N30" s="7"/>
      <c r="O30" s="6"/>
    </row>
    <row r="31" spans="1:15" ht="35.1" customHeight="1">
      <c r="A31" s="5"/>
      <c r="B31" s="5"/>
      <c r="C31" s="6"/>
      <c r="D31" s="6"/>
      <c r="E31" s="6"/>
      <c r="F31" s="6"/>
      <c r="G31" s="6"/>
      <c r="H31" s="6"/>
      <c r="I31" s="6"/>
      <c r="J31" s="7"/>
      <c r="K31" s="7"/>
      <c r="L31" s="7"/>
      <c r="M31" s="7"/>
      <c r="N31" s="7"/>
      <c r="O31" s="6"/>
    </row>
    <row r="32" spans="1:15" ht="35.1" customHeight="1">
      <c r="A32" s="5"/>
      <c r="B32" s="5"/>
      <c r="C32" s="6"/>
      <c r="D32" s="6"/>
      <c r="E32" s="6"/>
      <c r="F32" s="6"/>
      <c r="G32" s="6"/>
      <c r="H32" s="6"/>
      <c r="I32" s="6"/>
      <c r="J32" s="7"/>
      <c r="K32" s="7"/>
      <c r="L32" s="7"/>
      <c r="M32" s="7"/>
      <c r="N32" s="7"/>
      <c r="O32" s="6"/>
    </row>
    <row r="33" spans="1:15" ht="35.1" customHeight="1">
      <c r="A33" s="5"/>
      <c r="B33" s="5"/>
      <c r="C33" s="6"/>
      <c r="D33" s="6"/>
      <c r="E33" s="6"/>
      <c r="F33" s="6"/>
      <c r="G33" s="6"/>
      <c r="H33" s="6"/>
      <c r="I33" s="6"/>
      <c r="J33" s="7"/>
      <c r="K33" s="7"/>
      <c r="L33" s="7"/>
      <c r="M33" s="7"/>
      <c r="N33" s="7"/>
      <c r="O33" s="6"/>
    </row>
    <row r="34" spans="1:15" ht="35.1" customHeight="1">
      <c r="A34" s="21" t="s">
        <v>29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35.1" customHeight="1">
      <c r="A35" s="18" t="s">
        <v>30</v>
      </c>
      <c r="B35" s="18" t="s">
        <v>2</v>
      </c>
      <c r="C35" s="18" t="s">
        <v>3</v>
      </c>
      <c r="D35" s="18" t="s">
        <v>4</v>
      </c>
      <c r="E35" s="18" t="s">
        <v>5</v>
      </c>
      <c r="F35" s="18" t="s">
        <v>6</v>
      </c>
      <c r="G35" s="18" t="s">
        <v>7</v>
      </c>
      <c r="H35" s="18" t="s">
        <v>8</v>
      </c>
      <c r="I35" s="18" t="s">
        <v>9</v>
      </c>
      <c r="J35" s="18" t="s">
        <v>10</v>
      </c>
      <c r="K35" s="18" t="s">
        <v>11</v>
      </c>
      <c r="L35" s="18" t="s">
        <v>12</v>
      </c>
      <c r="M35" s="18" t="s">
        <v>13</v>
      </c>
      <c r="N35" s="18" t="s">
        <v>14</v>
      </c>
      <c r="O35" s="18" t="s">
        <v>15</v>
      </c>
    </row>
    <row r="36" spans="1:15" ht="35.1" customHeight="1">
      <c r="A36" s="19">
        <v>1</v>
      </c>
      <c r="B36" s="25" t="s">
        <v>16</v>
      </c>
      <c r="C36" s="19">
        <v>288</v>
      </c>
      <c r="D36" s="19">
        <v>189</v>
      </c>
      <c r="E36" s="19">
        <v>237</v>
      </c>
      <c r="F36" s="19">
        <v>142</v>
      </c>
      <c r="G36" s="19">
        <v>50</v>
      </c>
      <c r="H36" s="19">
        <v>33</v>
      </c>
      <c r="I36" s="19">
        <v>199</v>
      </c>
      <c r="J36" s="19">
        <v>204</v>
      </c>
      <c r="K36" s="19" t="s">
        <v>17</v>
      </c>
      <c r="L36" s="19" t="s">
        <v>17</v>
      </c>
      <c r="M36" s="19" t="s">
        <v>17</v>
      </c>
      <c r="N36" s="19" t="s">
        <v>17</v>
      </c>
      <c r="O36" s="20">
        <f>SUM(C36:N36)</f>
        <v>1342</v>
      </c>
    </row>
    <row r="37" spans="1:15" ht="35.1" customHeight="1">
      <c r="A37" s="19">
        <v>2</v>
      </c>
      <c r="B37" s="25" t="s">
        <v>18</v>
      </c>
      <c r="C37" s="19">
        <v>241</v>
      </c>
      <c r="D37" s="19">
        <v>219</v>
      </c>
      <c r="E37" s="19">
        <v>280</v>
      </c>
      <c r="F37" s="19">
        <v>174</v>
      </c>
      <c r="G37" s="19">
        <v>53</v>
      </c>
      <c r="H37" s="19">
        <v>31</v>
      </c>
      <c r="I37" s="19">
        <v>242</v>
      </c>
      <c r="J37" s="19">
        <v>222</v>
      </c>
      <c r="K37" s="19" t="s">
        <v>17</v>
      </c>
      <c r="L37" s="19" t="s">
        <v>17</v>
      </c>
      <c r="M37" s="19" t="s">
        <v>17</v>
      </c>
      <c r="N37" s="19" t="s">
        <v>17</v>
      </c>
      <c r="O37" s="20">
        <f t="shared" ref="O37:O42" si="4">SUM(C37:N37)</f>
        <v>1462</v>
      </c>
    </row>
    <row r="38" spans="1:15" ht="35.1" customHeight="1">
      <c r="A38" s="19">
        <v>3</v>
      </c>
      <c r="B38" s="25" t="s">
        <v>19</v>
      </c>
      <c r="C38" s="19">
        <v>195</v>
      </c>
      <c r="D38" s="19">
        <v>153</v>
      </c>
      <c r="E38" s="19">
        <v>143</v>
      </c>
      <c r="F38" s="19">
        <v>64</v>
      </c>
      <c r="G38" s="19">
        <v>13</v>
      </c>
      <c r="H38" s="19">
        <v>26</v>
      </c>
      <c r="I38" s="19">
        <v>120</v>
      </c>
      <c r="J38" s="19">
        <v>138</v>
      </c>
      <c r="K38" s="19" t="s">
        <v>17</v>
      </c>
      <c r="L38" s="19" t="s">
        <v>17</v>
      </c>
      <c r="M38" s="19" t="s">
        <v>17</v>
      </c>
      <c r="N38" s="19" t="s">
        <v>17</v>
      </c>
      <c r="O38" s="20">
        <f t="shared" si="4"/>
        <v>852</v>
      </c>
    </row>
    <row r="39" spans="1:15" ht="35.1" customHeight="1">
      <c r="A39" s="19">
        <v>4</v>
      </c>
      <c r="B39" s="25" t="s">
        <v>20</v>
      </c>
      <c r="C39" s="19">
        <v>193</v>
      </c>
      <c r="D39" s="19">
        <v>166</v>
      </c>
      <c r="E39" s="19">
        <v>175</v>
      </c>
      <c r="F39" s="19">
        <v>86</v>
      </c>
      <c r="G39" s="19">
        <v>19</v>
      </c>
      <c r="H39" s="19">
        <v>30</v>
      </c>
      <c r="I39" s="19">
        <v>139</v>
      </c>
      <c r="J39" s="19">
        <v>144</v>
      </c>
      <c r="K39" s="19" t="s">
        <v>17</v>
      </c>
      <c r="L39" s="19" t="s">
        <v>17</v>
      </c>
      <c r="M39" s="19" t="s">
        <v>17</v>
      </c>
      <c r="N39" s="19" t="s">
        <v>17</v>
      </c>
      <c r="O39" s="20">
        <f t="shared" si="4"/>
        <v>952</v>
      </c>
    </row>
    <row r="40" spans="1:15" ht="35.1" customHeight="1">
      <c r="A40" s="19">
        <v>5</v>
      </c>
      <c r="B40" s="25" t="s">
        <v>22</v>
      </c>
      <c r="C40" s="19">
        <v>187</v>
      </c>
      <c r="D40" s="19">
        <v>163</v>
      </c>
      <c r="E40" s="19">
        <v>175</v>
      </c>
      <c r="F40" s="19">
        <v>92</v>
      </c>
      <c r="G40" s="19">
        <v>19</v>
      </c>
      <c r="H40" s="19">
        <v>25</v>
      </c>
      <c r="I40" s="19">
        <v>132</v>
      </c>
      <c r="J40" s="19">
        <v>144</v>
      </c>
      <c r="K40" s="19" t="s">
        <v>17</v>
      </c>
      <c r="L40" s="19" t="s">
        <v>17</v>
      </c>
      <c r="M40" s="19" t="s">
        <v>17</v>
      </c>
      <c r="N40" s="19" t="s">
        <v>17</v>
      </c>
      <c r="O40" s="20">
        <f t="shared" si="4"/>
        <v>937</v>
      </c>
    </row>
    <row r="41" spans="1:15" ht="35.1" customHeight="1">
      <c r="A41" s="19">
        <v>6</v>
      </c>
      <c r="B41" s="25" t="s">
        <v>23</v>
      </c>
      <c r="C41" s="19">
        <v>178</v>
      </c>
      <c r="D41" s="19">
        <v>164</v>
      </c>
      <c r="E41" s="19">
        <v>173</v>
      </c>
      <c r="F41" s="19">
        <v>84</v>
      </c>
      <c r="G41" s="19">
        <v>24</v>
      </c>
      <c r="H41" s="19">
        <v>25</v>
      </c>
      <c r="I41" s="19">
        <v>155</v>
      </c>
      <c r="J41" s="19">
        <v>148</v>
      </c>
      <c r="K41" s="19" t="s">
        <v>17</v>
      </c>
      <c r="L41" s="19" t="s">
        <v>17</v>
      </c>
      <c r="M41" s="19" t="s">
        <v>17</v>
      </c>
      <c r="N41" s="19" t="s">
        <v>17</v>
      </c>
      <c r="O41" s="20">
        <f t="shared" si="4"/>
        <v>951</v>
      </c>
    </row>
    <row r="42" spans="1:15" ht="35.1" customHeight="1">
      <c r="A42" s="23" t="s">
        <v>26</v>
      </c>
      <c r="B42" s="24"/>
      <c r="C42" s="20">
        <f>SUM(C36:C41)</f>
        <v>1282</v>
      </c>
      <c r="D42" s="20">
        <f t="shared" ref="D42:N42" si="5">SUM(D36:D41)</f>
        <v>1054</v>
      </c>
      <c r="E42" s="20">
        <f t="shared" si="5"/>
        <v>1183</v>
      </c>
      <c r="F42" s="20">
        <f t="shared" si="5"/>
        <v>642</v>
      </c>
      <c r="G42" s="20">
        <f t="shared" si="5"/>
        <v>178</v>
      </c>
      <c r="H42" s="20">
        <f t="shared" si="5"/>
        <v>170</v>
      </c>
      <c r="I42" s="20">
        <f t="shared" si="5"/>
        <v>987</v>
      </c>
      <c r="J42" s="20">
        <f t="shared" si="5"/>
        <v>1000</v>
      </c>
      <c r="K42" s="20">
        <f t="shared" si="5"/>
        <v>0</v>
      </c>
      <c r="L42" s="20">
        <f t="shared" si="5"/>
        <v>0</v>
      </c>
      <c r="M42" s="20">
        <f t="shared" si="5"/>
        <v>0</v>
      </c>
      <c r="N42" s="20">
        <f t="shared" si="5"/>
        <v>0</v>
      </c>
      <c r="O42" s="22">
        <f t="shared" si="4"/>
        <v>6496</v>
      </c>
    </row>
    <row r="43" spans="1:15">
      <c r="A43" s="1"/>
    </row>
    <row r="44" spans="1:15">
      <c r="A44" s="1"/>
    </row>
    <row r="45" spans="1:15">
      <c r="A45" s="1"/>
    </row>
    <row r="46" spans="1:15">
      <c r="A46" s="1"/>
    </row>
  </sheetData>
  <mergeCells count="7">
    <mergeCell ref="A13:B13"/>
    <mergeCell ref="A26:B26"/>
    <mergeCell ref="A42:B42"/>
    <mergeCell ref="A1:O1"/>
    <mergeCell ref="A2:O2"/>
    <mergeCell ref="A18:O18"/>
    <mergeCell ref="A34:O34"/>
  </mergeCells>
  <pageMargins left="0.20833333333333334" right="0.22916666666666666" top="0.22760416666666666" bottom="0.75" header="0.3" footer="0.3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2021-09-13T04:13:29Z</dcterms:created>
  <dcterms:modified xsi:type="dcterms:W3CDTF">2021-09-13T04:58:51Z</dcterms:modified>
</cp:coreProperties>
</file>